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06FF7EA6-DFC3-46CA-B435-977801480B30}" xr6:coauthVersionLast="47" xr6:coauthVersionMax="47" xr10:uidLastSave="{00000000-0000-0000-0000-000000000000}"/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14400" yWindow="0" windowWidth="14400" windowHeight="15600" xr2:uid="{00000000-000D-0000-FFFF-FFFF00000000}"/>
  </bookViews>
  <sheets>
    <sheet name="EAEPED_ADMIN" sheetId="1" r:id="rId1"/>
  </sheets>
  <definedNames>
    <definedName name="_xlnm.Print_Area" localSheetId="0">EAEPED_ADMIN!$A$1:$I$31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<sst xmlns="http://schemas.openxmlformats.org/spreadsheetml/2006/main" count="34" uniqueCount="26">
  <si>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</si>
  <si>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</si>
  <si>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</si>
  <si>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</si>
  <si>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</si>
  <si>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</si>
  <si>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</si>
  <si>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</si>
  <si>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</si>
  <si>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</si>
  <si>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</si>
  <si>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</si>
  <si>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</si>
  <si>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</si>
  <si>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</si>
  <si>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</si>
  <si>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</si>
  <si>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</si>
  <si>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III. Total de Egresos (III = I + II)</t>
  </si>
  <si>
    <t>SRC3103</t>
  </si>
  <si>
    <t>GERENCIA GENERAL</t>
  </si>
  <si>
    <t>GERENCIA ADMINISTRATIVA</t>
  </si>
  <si>
    <t>GERENCIA PROMOCION</t>
  </si>
  <si>
    <t>GERENCIA TECNICA</t>
  </si>
  <si>
    <t>Del 01 de enero al 31 de diciembre de 2023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</si>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</sst>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ADMIN">
    <pageSetUpPr fitToPage="1"/>
  </sheetPr>
  <dimension ref="B1:S144"/>
  <sheetViews>
    <sheetView tabSelected="1" zoomScale="90" zoomScaleNormal="90" workbookViewId="0">
      <selection activeCell="B2" sqref="B2:H2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6" t="s">
        <v>25</v>
      </c>
      <c r="C2" s="27"/>
      <c r="D2" s="27"/>
      <c r="E2" s="27"/>
      <c r="F2" s="27"/>
      <c r="G2" s="27"/>
      <c r="H2" s="28"/>
    </row>
    <row r="3" spans="2:9" x14ac:dyDescent="0.2">
      <c r="B3" s="29" t="s">
        <v>1</v>
      </c>
      <c r="C3" s="30"/>
      <c r="D3" s="30"/>
      <c r="E3" s="30"/>
      <c r="F3" s="30"/>
      <c r="G3" s="30"/>
      <c r="H3" s="31"/>
    </row>
    <row r="4" spans="2:9" x14ac:dyDescent="0.2">
      <c r="B4" s="29" t="s">
        <v>2</v>
      </c>
      <c r="C4" s="30"/>
      <c r="D4" s="30"/>
      <c r="E4" s="30"/>
      <c r="F4" s="30"/>
      <c r="G4" s="30"/>
      <c r="H4" s="31"/>
    </row>
    <row r="5" spans="2:9" x14ac:dyDescent="0.2">
      <c r="B5" s="32" t="s">
        <v>24</v>
      </c>
      <c r="C5" s="33"/>
      <c r="D5" s="33"/>
      <c r="E5" s="33"/>
      <c r="F5" s="33"/>
      <c r="G5" s="33"/>
      <c r="H5" s="34"/>
    </row>
    <row r="6" spans="2:9" ht="12.75" thickBot="1" x14ac:dyDescent="0.25">
      <c r="B6" s="35" t="s">
        <v>3</v>
      </c>
      <c r="C6" s="36"/>
      <c r="D6" s="36"/>
      <c r="E6" s="36"/>
      <c r="F6" s="36"/>
      <c r="G6" s="36"/>
      <c r="H6" s="37"/>
    </row>
    <row r="7" spans="2:9" ht="12.75" thickBot="1" x14ac:dyDescent="0.25">
      <c r="B7" s="21" t="s">
        <v>4</v>
      </c>
      <c r="C7" s="23" t="s">
        <v>5</v>
      </c>
      <c r="D7" s="24"/>
      <c r="E7" s="24"/>
      <c r="F7" s="24"/>
      <c r="G7" s="25"/>
      <c r="H7" s="21" t="s">
        <v>6</v>
      </c>
    </row>
    <row r="8" spans="2:9" ht="24.75" thickBot="1" x14ac:dyDescent="0.25">
      <c r="B8" s="22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2"/>
    </row>
    <row r="9" spans="2:9" ht="24.75" customHeight="1" x14ac:dyDescent="0.2">
      <c r="B9" s="1" t="s">
        <v>12</v>
      </c>
      <c r="C9" s="12">
        <f>SUM(C10:C17)</f>
        <v>51074116.460000001</v>
      </c>
      <c r="D9" s="12">
        <f>SUM(D10:D17)</f>
        <v>34712364.380000003</v>
      </c>
      <c r="E9" s="16">
        <f>SUM(C9:D9)</f>
        <v>85786480.840000004</v>
      </c>
      <c r="F9" s="12">
        <f>SUM(F10:F17)</f>
        <v>72755684.299999997</v>
      </c>
      <c r="G9" s="12">
        <f>SUM(G10:G17)</f>
        <v>72755684.299999997</v>
      </c>
      <c r="H9" s="16">
        <f>SUM(E9-F9)</f>
        <v>13030796.540000007</v>
      </c>
    </row>
    <row r="10" spans="2:9" ht="12.75" x14ac:dyDescent="0.2">
      <c r="B10" s="38" t="s">
        <v>20</v>
      </c>
      <c r="C10" s="8">
        <v>9223877.0099999998</v>
      </c>
      <c r="D10" s="8">
        <v>26184603.32</v>
      </c>
      <c r="E10" s="8">
        <f>SUM(C10:D10)</f>
        <v>35408480.329999998</v>
      </c>
      <c r="F10" s="8">
        <v>31588645.370000001</v>
      </c>
      <c r="G10" s="8">
        <v>31588645.370000001</v>
      </c>
      <c r="H10" s="8">
        <f>SUM(E10-F10)</f>
        <v>3819834.9599999972</v>
      </c>
    </row>
    <row r="11" spans="2:9" ht="12.75" x14ac:dyDescent="0.2">
      <c r="B11" s="38" t="s">
        <v>21</v>
      </c>
      <c r="C11" s="8">
        <v>19033061.710000001</v>
      </c>
      <c r="D11" s="8">
        <v>685000</v>
      </c>
      <c r="E11" s="8">
        <f t="shared" ref="E11:E17" si="0">SUM(C11:D11)</f>
        <v>19718061.710000001</v>
      </c>
      <c r="F11" s="8">
        <v>12874163.050000001</v>
      </c>
      <c r="G11" s="8">
        <v>12874163.050000001</v>
      </c>
      <c r="H11" s="8">
        <f t="shared" ref="H11:H17" si="1">SUM(E11-F11)</f>
        <v>6843898.6600000001</v>
      </c>
    </row>
    <row r="12" spans="2:9" ht="12.75" x14ac:dyDescent="0.2">
      <c r="B12" s="38" t="s">
        <v>22</v>
      </c>
      <c r="C12" s="8">
        <v>7362707.3600000003</v>
      </c>
      <c r="D12" s="8">
        <v>85000</v>
      </c>
      <c r="E12" s="8">
        <f t="shared" si="0"/>
        <v>7447707.3600000003</v>
      </c>
      <c r="F12" s="8">
        <v>5877626.0099999998</v>
      </c>
      <c r="G12" s="8">
        <v>5877626.0099999998</v>
      </c>
      <c r="H12" s="8">
        <f t="shared" si="1"/>
        <v>1570081.3500000006</v>
      </c>
    </row>
    <row r="13" spans="2:9" ht="12.75" x14ac:dyDescent="0.2">
      <c r="B13" s="38" t="s">
        <v>23</v>
      </c>
      <c r="C13" s="8">
        <v>15454470.380000001</v>
      </c>
      <c r="D13" s="8">
        <v>7757761.0599999996</v>
      </c>
      <c r="E13" s="8">
        <f t="shared" si="0"/>
        <v>23212231.440000001</v>
      </c>
      <c r="F13" s="8">
        <v>22415249.870000001</v>
      </c>
      <c r="G13" s="8">
        <v>22415249.870000001</v>
      </c>
      <c r="H13" s="8">
        <f t="shared" si="1"/>
        <v>796981.5700000003</v>
      </c>
    </row>
    <row r="14" spans="2:9" x14ac:dyDescent="0.2">
      <c r="B14" s="7" t="s">
        <v>13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9" x14ac:dyDescent="0.2">
      <c r="B15" s="7" t="s">
        <v>14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x14ac:dyDescent="0.2">
      <c r="B16" s="7" t="s">
        <v>15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 t="s">
        <v>16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17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ht="12.75" x14ac:dyDescent="0.2">
      <c r="B20" s="39" t="s">
        <v>20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ht="12.75" x14ac:dyDescent="0.2">
      <c r="B21" s="39" t="s">
        <v>21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ht="12.75" x14ac:dyDescent="0.2">
      <c r="B22" s="39" t="s">
        <v>22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ht="12.75" x14ac:dyDescent="0.2">
      <c r="B23" s="39" t="s">
        <v>23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x14ac:dyDescent="0.2">
      <c r="B24" s="7" t="s">
        <v>13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x14ac:dyDescent="0.2">
      <c r="B25" s="7" t="s">
        <v>14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 t="s">
        <v>15</v>
      </c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 t="s">
        <v>16</v>
      </c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18</v>
      </c>
      <c r="C29" s="4">
        <f>SUM(C9+C19)</f>
        <v>51074116.460000001</v>
      </c>
      <c r="D29" s="4">
        <f t="shared" ref="D29:H29" si="5">SUM(D9+D19)</f>
        <v>34712364.380000003</v>
      </c>
      <c r="E29" s="4">
        <f t="shared" si="5"/>
        <v>85786480.840000004</v>
      </c>
      <c r="F29" s="4">
        <f t="shared" si="5"/>
        <v>72755684.299999997</v>
      </c>
      <c r="G29" s="4">
        <f t="shared" si="5"/>
        <v>72755684.299999997</v>
      </c>
      <c r="H29" s="4">
        <f t="shared" si="5"/>
        <v>13030796.540000007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19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2020-01-08T21:44:09Z</dcterms:created>
  <dcterms:modified xsi:type="dcterms:W3CDTF">2024-01-10T19:48:57Z</dcterms:modified>
</cp:coreProperties>
</file>